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2/ESTADOS FINANCIEROS/4TO TRIMESTRE 2022/ASEG/"/>
    </mc:Choice>
  </mc:AlternateContent>
  <xr:revisionPtr revIDLastSave="2" documentId="8_{A06E9159-1F34-45C6-B220-A5CF990BB3A3}" xr6:coauthVersionLast="47" xr6:coauthVersionMax="47" xr10:uidLastSave="{2A141CDD-FB8B-42BF-AB05-8A6A36E139DC}"/>
  <bookViews>
    <workbookView xWindow="-120" yWindow="-120" windowWidth="29040" windowHeight="1584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F27" i="2" s="1"/>
  <c r="B22" i="2"/>
  <c r="F22" i="2" s="1"/>
  <c r="E20" i="2"/>
  <c r="E38" i="2" s="1"/>
  <c r="D20" i="2"/>
  <c r="B20" i="2"/>
  <c r="D9" i="2"/>
  <c r="C9" i="2"/>
  <c r="C20" i="2" s="1"/>
  <c r="E16" i="2"/>
  <c r="C38" i="2" l="1"/>
  <c r="D38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<sst xmlns="http://schemas.openxmlformats.org/spreadsheetml/2006/main" count="36" uniqueCount="26">
  <si>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</si>
  <si>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</si>
  <si>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</si>
  <si>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</si>
  <si>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</si>
  <si>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</si>
  <si>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</si>
  <si>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</si>
  <si>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</si>
  <si>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</si>
  <si>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</si>
  <si>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</si>
  <si>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</si>
  <si>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</si>
  <si>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</si>
  <si>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</si>
  <si>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</si>
  <si>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</si>
  <si>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</si>
  <si>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</si>
  <si>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</si>
  <si>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</si>
  <si>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</si>
  <si>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</si>
  <si>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</si>
  <si>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INSTITUTO TECNOLÓGICO SUPERIOR DE PURÍSIMA DEL RINCÓN
Estado de Variación en la Hacienda Pública
Del 1 de Enero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</si>
</sst>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800096</xdr:colOff>
      <xdr:row>44</xdr:row>
      <xdr:rowOff>76200</xdr:rowOff>
    </xdr:from>
    <xdr:to>
      <xdr:col>5</xdr:col>
      <xdr:colOff>676276</xdr:colOff>
      <xdr:row>51</xdr:row>
      <xdr:rowOff>59037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6634DB32-9E2D-4B16-B7FC-85430B29CEAB}"/>
            </a:ext>
          </a:extLst>
        </xdr:cNvPr>
        <xdr:cNvSpPr txBox="1"/>
      </xdr:nvSpPr>
      <xdr:spPr>
        <a:xfrm>
          <a:off x="4886321" y="8010525"/>
          <a:ext cx="3133730" cy="9829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C.P.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333375</xdr:colOff>
      <xdr:row>44</xdr:row>
      <xdr:rowOff>87611</xdr:rowOff>
    </xdr:from>
    <xdr:to>
      <xdr:col>1</xdr:col>
      <xdr:colOff>247650</xdr:colOff>
      <xdr:row>51</xdr:row>
      <xdr:rowOff>30461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40548B1C-DF9F-43F5-AA28-D50C091DED11}"/>
            </a:ext>
          </a:extLst>
        </xdr:cNvPr>
        <xdr:cNvSpPr txBox="1"/>
      </xdr:nvSpPr>
      <xdr:spPr>
        <a:xfrm>
          <a:off x="333375" y="8021936"/>
          <a:ext cx="2914650" cy="942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Mtro.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José Ricardo Narváez Ramírez</a:t>
          </a:r>
        </a:p>
        <a:p>
          <a:pPr algn="ctr"/>
          <a:r>
            <a:rPr lang="es-MX" sz="1050" b="1" baseline="0">
              <a:latin typeface="Arial" pitchFamily="34" charset="0"/>
              <a:cs typeface="Arial" pitchFamily="34" charset="0"/>
            </a:rPr>
            <a:t>Director General</a:t>
          </a:r>
          <a:endParaRPr lang="es-MX" sz="105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topLeftCell="A19" zoomScaleNormal="100" workbookViewId="0">
      <selection activeCell="D58" sqref="D58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185186628.40000001</v>
      </c>
      <c r="C4" s="16"/>
      <c r="D4" s="16"/>
      <c r="E4" s="16"/>
      <c r="F4" s="15">
        <f>SUM(B4:E4)</f>
        <v>185186628.40000001</v>
      </c>
    </row>
    <row r="5" spans="1:6" ht="11.25" customHeight="1" x14ac:dyDescent="0.2">
      <c r="A5" s="8" t="s">
        <v>2</v>
      </c>
      <c r="B5" s="17">
        <v>185186628.40000001</v>
      </c>
      <c r="C5" s="16"/>
      <c r="D5" s="16"/>
      <c r="E5" s="16"/>
      <c r="F5" s="15">
        <f>SUM(B5:E5)</f>
        <v>185186628.40000001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-7202334.0199999996</v>
      </c>
      <c r="D9" s="15">
        <f>D10</f>
        <v>-5513280.4500000002</v>
      </c>
      <c r="E9" s="16"/>
      <c r="F9" s="15">
        <f t="shared" ref="F9:F14" si="0">SUM(B9:E9)</f>
        <v>-12715614.469999999</v>
      </c>
    </row>
    <row r="10" spans="1:6" ht="11.25" customHeight="1" x14ac:dyDescent="0.2">
      <c r="A10" s="8" t="s">
        <v>5</v>
      </c>
      <c r="B10" s="16"/>
      <c r="C10" s="16"/>
      <c r="D10" s="17">
        <v>-5513280.4500000002</v>
      </c>
      <c r="E10" s="16"/>
      <c r="F10" s="15">
        <f t="shared" si="0"/>
        <v>-5513280.4500000002</v>
      </c>
    </row>
    <row r="11" spans="1:6" ht="11.25" customHeight="1" x14ac:dyDescent="0.2">
      <c r="A11" s="8" t="s">
        <v>6</v>
      </c>
      <c r="B11" s="16"/>
      <c r="C11" s="17">
        <v>-7202334.0199999996</v>
      </c>
      <c r="D11" s="16"/>
      <c r="E11" s="16"/>
      <c r="F11" s="15">
        <f t="shared" si="0"/>
        <v>-7202334.0199999996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185186628.40000001</v>
      </c>
      <c r="C20" s="15">
        <f>C9</f>
        <v>-7202334.0199999996</v>
      </c>
      <c r="D20" s="15">
        <f>D9</f>
        <v>-5513280.4500000002</v>
      </c>
      <c r="E20" s="15">
        <f>E16</f>
        <v>0</v>
      </c>
      <c r="F20" s="15">
        <f>SUM(B20:E20)</f>
        <v>172471013.93000001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126000</v>
      </c>
      <c r="C22" s="16"/>
      <c r="D22" s="16"/>
      <c r="E22" s="16"/>
      <c r="F22" s="15">
        <f>SUM(B22:E22)</f>
        <v>126000</v>
      </c>
    </row>
    <row r="23" spans="1:6" ht="11.25" customHeight="1" x14ac:dyDescent="0.2">
      <c r="A23" s="8" t="s">
        <v>2</v>
      </c>
      <c r="B23" s="17">
        <v>126000</v>
      </c>
      <c r="C23" s="16"/>
      <c r="D23" s="16"/>
      <c r="E23" s="16"/>
      <c r="F23" s="15">
        <f>SUM(B23:E23)</f>
        <v>126000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-6077231.1200000001</v>
      </c>
      <c r="D27" s="15">
        <f>SUM(D28:D32)</f>
        <v>3907927.1500000004</v>
      </c>
      <c r="E27" s="16"/>
      <c r="F27" s="15">
        <f t="shared" ref="F27:F32" si="1">SUM(B27:E27)</f>
        <v>-2169303.9699999997</v>
      </c>
    </row>
    <row r="28" spans="1:6" ht="11.25" customHeight="1" x14ac:dyDescent="0.2">
      <c r="A28" s="8" t="s">
        <v>5</v>
      </c>
      <c r="B28" s="16"/>
      <c r="C28" s="16"/>
      <c r="D28" s="17">
        <v>-1605353.3</v>
      </c>
      <c r="E28" s="16"/>
      <c r="F28" s="15">
        <f t="shared" si="1"/>
        <v>-1605353.3</v>
      </c>
    </row>
    <row r="29" spans="1:6" ht="11.25" customHeight="1" x14ac:dyDescent="0.2">
      <c r="A29" s="8" t="s">
        <v>6</v>
      </c>
      <c r="B29" s="16"/>
      <c r="C29" s="17">
        <v>-6077231.1200000001</v>
      </c>
      <c r="D29" s="17">
        <v>5513280.4500000002</v>
      </c>
      <c r="E29" s="16"/>
      <c r="F29" s="15">
        <f t="shared" si="1"/>
        <v>-563950.66999999993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185312628.40000001</v>
      </c>
      <c r="C38" s="19">
        <f>+C20+C27</f>
        <v>-13279565.140000001</v>
      </c>
      <c r="D38" s="19">
        <f>D20+D27</f>
        <v>-1605353.2999999998</v>
      </c>
      <c r="E38" s="19">
        <f>+E20+E34</f>
        <v>0</v>
      </c>
      <c r="F38" s="19">
        <f>SUM(B38:E38)</f>
        <v>170427709.95999998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C.P. MARICELA</cp:lastModifiedBy>
  <dcterms:created xsi:type="dcterms:W3CDTF">2018-11-20T16:40:47Z</dcterms:created>
  <dcterms:modified xsi:type="dcterms:W3CDTF">2023-01-26T15:58:34Z</dcterms:modified>
</cp:coreProperties>
</file>